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30" windowWidth="20400" windowHeight="795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Sayfa1!$A$1:$L$28</definedName>
  </definedNames>
  <calcPr calcId="145621"/>
</workbook>
</file>

<file path=xl/calcChain.xml><?xml version="1.0" encoding="utf-8"?>
<calcChain xmlns="http://schemas.openxmlformats.org/spreadsheetml/2006/main">
  <c r="J17" i="1" l="1"/>
  <c r="I17" i="1"/>
  <c r="J16" i="1"/>
  <c r="I16" i="1"/>
  <c r="K16" i="1" l="1"/>
  <c r="K17" i="1"/>
  <c r="J21" i="1"/>
  <c r="I21" i="1"/>
  <c r="K21" i="1" l="1"/>
  <c r="J4" i="1"/>
  <c r="I4" i="1"/>
  <c r="J5" i="1"/>
  <c r="I5" i="1"/>
  <c r="J15" i="1"/>
  <c r="I15" i="1"/>
  <c r="J13" i="1"/>
  <c r="I13" i="1"/>
  <c r="J14" i="1"/>
  <c r="I14" i="1"/>
  <c r="J20" i="1"/>
  <c r="I20" i="1"/>
  <c r="K14" i="1" l="1"/>
  <c r="K13" i="1"/>
  <c r="K15" i="1"/>
  <c r="K5" i="1"/>
  <c r="K4" i="1"/>
  <c r="K20" i="1"/>
  <c r="I25" i="1" l="1"/>
  <c r="I6" i="1"/>
  <c r="I10" i="1"/>
  <c r="I26" i="1"/>
  <c r="I11" i="1"/>
  <c r="I22" i="1"/>
  <c r="I9" i="1"/>
  <c r="I3" i="1"/>
  <c r="I2" i="1"/>
  <c r="I7" i="1"/>
  <c r="I24" i="1"/>
  <c r="I23" i="1"/>
  <c r="I28" i="1"/>
  <c r="I27" i="1"/>
  <c r="I8" i="1"/>
  <c r="I12" i="1"/>
  <c r="I19" i="1"/>
  <c r="I18" i="1"/>
  <c r="J25" i="1"/>
  <c r="J6" i="1"/>
  <c r="J10" i="1"/>
  <c r="J26" i="1"/>
  <c r="J11" i="1"/>
  <c r="J22" i="1"/>
  <c r="J9" i="1"/>
  <c r="J3" i="1"/>
  <c r="J2" i="1"/>
  <c r="J7" i="1"/>
  <c r="J24" i="1"/>
  <c r="J23" i="1"/>
  <c r="J28" i="1"/>
  <c r="J27" i="1"/>
  <c r="J8" i="1"/>
  <c r="J12" i="1"/>
  <c r="J19" i="1"/>
  <c r="J18" i="1"/>
  <c r="K18" i="1" l="1"/>
  <c r="K27" i="1"/>
  <c r="K23" i="1"/>
  <c r="K7" i="1"/>
  <c r="K3" i="1"/>
  <c r="K22" i="1"/>
  <c r="K26" i="1"/>
  <c r="K6" i="1"/>
  <c r="K19" i="1"/>
  <c r="K12" i="1"/>
  <c r="K8" i="1"/>
  <c r="K28" i="1"/>
  <c r="K24" i="1"/>
  <c r="K2" i="1"/>
  <c r="K9" i="1"/>
  <c r="K11" i="1"/>
  <c r="K10" i="1"/>
  <c r="K25" i="1"/>
</calcChain>
</file>

<file path=xl/sharedStrings.xml><?xml version="1.0" encoding="utf-8"?>
<sst xmlns="http://schemas.openxmlformats.org/spreadsheetml/2006/main" count="174" uniqueCount="99">
  <si>
    <t>AD</t>
  </si>
  <si>
    <t>SOYAD</t>
  </si>
  <si>
    <t>BÖLÜM</t>
  </si>
  <si>
    <t>GPA</t>
  </si>
  <si>
    <t>DİL BELGESİ</t>
  </si>
  <si>
    <t>DİL PUANI</t>
  </si>
  <si>
    <t>NİHAİ PUAN</t>
  </si>
  <si>
    <t>MERVE</t>
  </si>
  <si>
    <t>DELİCE</t>
  </si>
  <si>
    <t>PSİKOLOJİ</t>
  </si>
  <si>
    <t>IŞIK EXIT</t>
  </si>
  <si>
    <t>SINAV TARİHİ</t>
  </si>
  <si>
    <t xml:space="preserve">TIMOTHY </t>
  </si>
  <si>
    <t>DENISENKO</t>
  </si>
  <si>
    <t>YAZILIM MÜHENDİSLİĞİ</t>
  </si>
  <si>
    <t>MAYIS 2013</t>
  </si>
  <si>
    <t>HAZİRAN 2013</t>
  </si>
  <si>
    <t xml:space="preserve">Universidad Politecnica De Valencia </t>
  </si>
  <si>
    <t>Malardalen University</t>
  </si>
  <si>
    <t>Maastrich University</t>
  </si>
  <si>
    <t xml:space="preserve">School of Advanced Social Studies in Nova Gorica </t>
  </si>
  <si>
    <t>ÖZLEM</t>
  </si>
  <si>
    <t>ORUÇ</t>
  </si>
  <si>
    <t>AĞUSTOS 2012</t>
  </si>
  <si>
    <t>Esigetel</t>
  </si>
  <si>
    <t>FATMA EZGİ</t>
  </si>
  <si>
    <t>KÜRKÇÜ</t>
  </si>
  <si>
    <t>İŞLETME</t>
  </si>
  <si>
    <t>ŞUBAT 2013</t>
  </si>
  <si>
    <t>Fontys Internationale Hogeschool Economie</t>
  </si>
  <si>
    <t>Lublin University of Technology</t>
  </si>
  <si>
    <t>MÜRÜVVET İREM</t>
  </si>
  <si>
    <t>ÖNÖZ</t>
  </si>
  <si>
    <t>University of Copenhagen</t>
  </si>
  <si>
    <t>Maastricht University</t>
  </si>
  <si>
    <t>University of Warsaw</t>
  </si>
  <si>
    <t>TEMMUZ 2013</t>
  </si>
  <si>
    <t>ULUSLARARASI İLİŞKİLER</t>
  </si>
  <si>
    <t xml:space="preserve">İLAYDA </t>
  </si>
  <si>
    <t>KARATAŞ</t>
  </si>
  <si>
    <t>Hochschule Rhein Waal</t>
  </si>
  <si>
    <t>KARACA</t>
  </si>
  <si>
    <t>AĞUSTOS 2013</t>
  </si>
  <si>
    <t>Södertörn University</t>
  </si>
  <si>
    <t>ONUR</t>
  </si>
  <si>
    <t>AKDEMİR</t>
  </si>
  <si>
    <t>OCAK 2013</t>
  </si>
  <si>
    <t>BURÇİN</t>
  </si>
  <si>
    <t>BÜYÜKKARADAĞ</t>
  </si>
  <si>
    <t>HAZİRAN 2012</t>
  </si>
  <si>
    <t>Cardiff Metropolitan University</t>
  </si>
  <si>
    <t xml:space="preserve">AYŞE NUR </t>
  </si>
  <si>
    <t>KARKIN</t>
  </si>
  <si>
    <t xml:space="preserve">ASLI </t>
  </si>
  <si>
    <t>ÖLÇÜN</t>
  </si>
  <si>
    <t>Howest De Hogeschool West Vlaanderen</t>
  </si>
  <si>
    <t>ERKAN</t>
  </si>
  <si>
    <t>SÜLÜNGÖZ</t>
  </si>
  <si>
    <t>BİLGİSAYAR MÜHENDİSLİĞİ</t>
  </si>
  <si>
    <t>SEDA</t>
  </si>
  <si>
    <t>KESKİN</t>
  </si>
  <si>
    <t>MATEMATİK MÜHENDİSLİĞİ</t>
  </si>
  <si>
    <t>ONUR ALP</t>
  </si>
  <si>
    <t>YILMAZ</t>
  </si>
  <si>
    <t>University of Lodz</t>
  </si>
  <si>
    <t>TUĞÇE CEYDA</t>
  </si>
  <si>
    <t>DURGUN</t>
  </si>
  <si>
    <t>KEREM</t>
  </si>
  <si>
    <t>AYDIN</t>
  </si>
  <si>
    <t>ULUSLARARASI TİCARET</t>
  </si>
  <si>
    <t>Skoda Auto Vysoka Skola</t>
  </si>
  <si>
    <t>BUKET</t>
  </si>
  <si>
    <t>ELÇİ</t>
  </si>
  <si>
    <t>GÖRSEL İLETİŞİM TASARIMI</t>
  </si>
  <si>
    <t>SEHER</t>
  </si>
  <si>
    <t>ÖZDEMİR</t>
  </si>
  <si>
    <t>EREN İSLAM</t>
  </si>
  <si>
    <t>KURŞUN</t>
  </si>
  <si>
    <t>MAKİNA MÜHENDİSLİĞİ</t>
  </si>
  <si>
    <t xml:space="preserve">EZGİ </t>
  </si>
  <si>
    <t>ERGENE</t>
  </si>
  <si>
    <t>ŞAHİN</t>
  </si>
  <si>
    <t xml:space="preserve">AZADE </t>
  </si>
  <si>
    <t>TEKİN</t>
  </si>
  <si>
    <t>SİBEL GÜL</t>
  </si>
  <si>
    <t>ÇETİNDAĞ</t>
  </si>
  <si>
    <t>BERK</t>
  </si>
  <si>
    <t>ÇAKAR</t>
  </si>
  <si>
    <t>ÖZGÜL</t>
  </si>
  <si>
    <t>ALTIKULAÇ</t>
  </si>
  <si>
    <t>100'lük Sistem GPA</t>
  </si>
  <si>
    <t>Dil Puanı %50</t>
  </si>
  <si>
    <t>GPA %50</t>
  </si>
  <si>
    <t xml:space="preserve">YUSUF </t>
  </si>
  <si>
    <t>YAY</t>
  </si>
  <si>
    <t>YÖNETİM BİLİŞİM SİSTEMLERİ</t>
  </si>
  <si>
    <t xml:space="preserve">MUSTAFA </t>
  </si>
  <si>
    <t>Lublin University of Technology (Bilgisayar Müh)</t>
  </si>
  <si>
    <t>YERLEŞTİĞİ KURUM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</si>
</sst>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0" fontId="0" fillId="2" borderId="0" xfId="0" applyFill="1"/>
    <xf numFmtId="2" fontId="0" fillId="0" borderId="0" xfId="0" applyNumberFormat="1"/>
    <xf numFmtId="164" fontId="0" fillId="0" borderId="0" xfId="0" applyNumberFormat="1"/>
    <xf numFmtId="0" fontId="1" fillId="2" borderId="0" xfId="0" applyFont="1" applyFill="1"/>
    <xf numFmtId="2" fontId="1" fillId="0" borderId="0" xfId="0" applyNumberFormat="1" applyFont="1"/>
    <xf numFmtId="0" fontId="1" fillId="0" borderId="0" xfId="0" applyFont="1"/>
    <xf numFmtId="49" fontId="2" fillId="0" borderId="0" xfId="0" applyNumberFormat="1" applyFont="1" applyFill="1"/>
    <xf numFmtId="164" fontId="3" fillId="0" borderId="0" xfId="0" applyNumberFormat="1" applyFont="1" applyFill="1"/>
    <xf numFmtId="0" fontId="2" fillId="0" borderId="0" xfId="0" applyFont="1" applyFill="1"/>
    <xf numFmtId="2" fontId="3" fillId="0" borderId="0" xfId="0" applyNumberFormat="1" applyFont="1" applyFill="1"/>
    <xf numFmtId="2" fontId="2" fillId="0" borderId="0" xfId="0" applyNumberFormat="1" applyFont="1" applyFill="1"/>
    <xf numFmtId="164" fontId="2" fillId="0" borderId="0" xfId="0" applyNumberFormat="1" applyFont="1" applyFill="1"/>
    <xf numFmtId="49" fontId="0" fillId="0" borderId="0" xfId="0" applyNumberFormat="1" applyFill="1"/>
    <xf numFmtId="2" fontId="3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K1" sqref="K1"/>
    </sheetView>
  </sheetViews>
  <sheetFormatPr defaultRowHeight="15" x14ac:dyDescent="0.25"/>
  <cols>
    <col min="1" max="1" width="14.42578125" customWidth="1"/>
    <col min="2" max="2" width="9.42578125" customWidth="1"/>
    <col min="3" max="3" width="22.42578125" customWidth="1"/>
    <col min="4" max="4" width="5.7109375" style="6" customWidth="1"/>
    <col min="5" max="5" width="9" customWidth="1"/>
    <col min="6" max="6" width="13" customWidth="1"/>
    <col min="7" max="7" width="7.140625" style="7" customWidth="1"/>
    <col min="8" max="8" width="9.42578125" customWidth="1"/>
    <col min="9" max="9" width="8.140625" customWidth="1"/>
    <col min="10" max="10" width="7.7109375" customWidth="1"/>
    <col min="11" max="11" width="7.85546875" customWidth="1"/>
    <col min="12" max="12" width="38.5703125" customWidth="1"/>
  </cols>
  <sheetData>
    <row r="1" spans="1:12" x14ac:dyDescent="0.25">
      <c r="A1" s="2" t="s">
        <v>0</v>
      </c>
      <c r="B1" s="2" t="s">
        <v>1</v>
      </c>
      <c r="C1" s="2" t="s">
        <v>2</v>
      </c>
      <c r="D1" s="5" t="s">
        <v>3</v>
      </c>
      <c r="E1" s="2" t="s">
        <v>4</v>
      </c>
      <c r="F1" s="2" t="s">
        <v>11</v>
      </c>
      <c r="G1" s="5" t="s">
        <v>5</v>
      </c>
      <c r="H1" s="2" t="s">
        <v>90</v>
      </c>
      <c r="I1" s="2" t="s">
        <v>91</v>
      </c>
      <c r="J1" s="2" t="s">
        <v>92</v>
      </c>
      <c r="K1" s="2" t="s">
        <v>6</v>
      </c>
      <c r="L1" s="2" t="s">
        <v>98</v>
      </c>
    </row>
    <row r="2" spans="1:12" s="1" customFormat="1" x14ac:dyDescent="0.25">
      <c r="A2" s="8" t="s">
        <v>51</v>
      </c>
      <c r="B2" s="8" t="s">
        <v>52</v>
      </c>
      <c r="C2" s="8" t="s">
        <v>9</v>
      </c>
      <c r="D2" s="11">
        <v>3.71</v>
      </c>
      <c r="E2" s="8" t="s">
        <v>10</v>
      </c>
      <c r="F2" s="8" t="s">
        <v>15</v>
      </c>
      <c r="G2" s="15">
        <v>85</v>
      </c>
      <c r="H2" s="12">
        <v>93.23</v>
      </c>
      <c r="I2" s="12">
        <f t="shared" ref="I2:I28" si="0">PRODUCT(G2,1/2)</f>
        <v>42.5</v>
      </c>
      <c r="J2" s="13">
        <f t="shared" ref="J2:J28" si="1">PRODUCT(H2,1/2)</f>
        <v>46.615000000000002</v>
      </c>
      <c r="K2" s="9">
        <f t="shared" ref="K2:K28" si="2">SUM(I2:J2)</f>
        <v>89.115000000000009</v>
      </c>
      <c r="L2" s="8" t="s">
        <v>50</v>
      </c>
    </row>
    <row r="3" spans="1:12" s="1" customFormat="1" x14ac:dyDescent="0.25">
      <c r="A3" s="8" t="s">
        <v>47</v>
      </c>
      <c r="B3" s="8" t="s">
        <v>48</v>
      </c>
      <c r="C3" s="8" t="s">
        <v>9</v>
      </c>
      <c r="D3" s="11">
        <v>2.52</v>
      </c>
      <c r="E3" s="8" t="s">
        <v>10</v>
      </c>
      <c r="F3" s="8" t="s">
        <v>49</v>
      </c>
      <c r="G3" s="15">
        <v>66</v>
      </c>
      <c r="H3" s="12">
        <v>65.459999999999994</v>
      </c>
      <c r="I3" s="12">
        <f t="shared" si="0"/>
        <v>33</v>
      </c>
      <c r="J3" s="13">
        <f t="shared" si="1"/>
        <v>32.729999999999997</v>
      </c>
      <c r="K3" s="9">
        <f t="shared" si="2"/>
        <v>65.72999999999999</v>
      </c>
      <c r="L3" s="8" t="s">
        <v>50</v>
      </c>
    </row>
    <row r="4" spans="1:12" s="14" customFormat="1" x14ac:dyDescent="0.25">
      <c r="A4" s="8" t="s">
        <v>86</v>
      </c>
      <c r="B4" s="8" t="s">
        <v>87</v>
      </c>
      <c r="C4" s="10" t="s">
        <v>69</v>
      </c>
      <c r="D4" s="11">
        <v>2.41</v>
      </c>
      <c r="E4" s="8" t="s">
        <v>10</v>
      </c>
      <c r="F4" s="8" t="s">
        <v>36</v>
      </c>
      <c r="G4" s="11">
        <v>90</v>
      </c>
      <c r="H4" s="12">
        <v>62.9</v>
      </c>
      <c r="I4" s="12">
        <f t="shared" si="0"/>
        <v>45</v>
      </c>
      <c r="J4" s="13">
        <f t="shared" si="1"/>
        <v>31.45</v>
      </c>
      <c r="K4" s="9">
        <f t="shared" si="2"/>
        <v>76.45</v>
      </c>
      <c r="L4" s="10" t="s">
        <v>70</v>
      </c>
    </row>
    <row r="5" spans="1:12" s="14" customFormat="1" x14ac:dyDescent="0.25">
      <c r="A5" s="8" t="s">
        <v>84</v>
      </c>
      <c r="B5" s="8" t="s">
        <v>85</v>
      </c>
      <c r="C5" s="10" t="s">
        <v>69</v>
      </c>
      <c r="D5" s="11">
        <v>2.39</v>
      </c>
      <c r="E5" s="8" t="s">
        <v>10</v>
      </c>
      <c r="F5" s="8" t="s">
        <v>36</v>
      </c>
      <c r="G5" s="11">
        <v>76</v>
      </c>
      <c r="H5" s="12">
        <v>62.43</v>
      </c>
      <c r="I5" s="12">
        <f t="shared" si="0"/>
        <v>38</v>
      </c>
      <c r="J5" s="13">
        <f t="shared" si="1"/>
        <v>31.215</v>
      </c>
      <c r="K5" s="9">
        <f t="shared" si="2"/>
        <v>69.215000000000003</v>
      </c>
      <c r="L5" s="10" t="s">
        <v>70</v>
      </c>
    </row>
    <row r="6" spans="1:12" s="1" customFormat="1" x14ac:dyDescent="0.25">
      <c r="A6" s="8" t="s">
        <v>21</v>
      </c>
      <c r="B6" s="8" t="s">
        <v>22</v>
      </c>
      <c r="C6" s="8" t="s">
        <v>14</v>
      </c>
      <c r="D6" s="11">
        <v>2.68</v>
      </c>
      <c r="E6" s="8" t="s">
        <v>10</v>
      </c>
      <c r="F6" s="8" t="s">
        <v>42</v>
      </c>
      <c r="G6" s="15">
        <v>57</v>
      </c>
      <c r="H6" s="12">
        <v>69.2</v>
      </c>
      <c r="I6" s="12">
        <f t="shared" si="0"/>
        <v>28.5</v>
      </c>
      <c r="J6" s="13">
        <f t="shared" si="1"/>
        <v>34.6</v>
      </c>
      <c r="K6" s="9">
        <f t="shared" si="2"/>
        <v>63.1</v>
      </c>
      <c r="L6" s="8" t="s">
        <v>24</v>
      </c>
    </row>
    <row r="7" spans="1:12" s="1" customFormat="1" x14ac:dyDescent="0.25">
      <c r="A7" s="8" t="s">
        <v>53</v>
      </c>
      <c r="B7" s="8" t="s">
        <v>54</v>
      </c>
      <c r="C7" s="8" t="s">
        <v>27</v>
      </c>
      <c r="D7" s="11">
        <v>3.11</v>
      </c>
      <c r="E7" s="8" t="s">
        <v>10</v>
      </c>
      <c r="F7" s="8" t="s">
        <v>15</v>
      </c>
      <c r="G7" s="15">
        <v>84</v>
      </c>
      <c r="H7" s="12">
        <v>79.23</v>
      </c>
      <c r="I7" s="12">
        <f t="shared" si="0"/>
        <v>42</v>
      </c>
      <c r="J7" s="13">
        <f t="shared" si="1"/>
        <v>39.615000000000002</v>
      </c>
      <c r="K7" s="9">
        <f t="shared" si="2"/>
        <v>81.615000000000009</v>
      </c>
      <c r="L7" s="8" t="s">
        <v>29</v>
      </c>
    </row>
    <row r="8" spans="1:12" s="1" customFormat="1" x14ac:dyDescent="0.25">
      <c r="A8" s="8" t="s">
        <v>67</v>
      </c>
      <c r="B8" s="8" t="s">
        <v>68</v>
      </c>
      <c r="C8" s="8" t="s">
        <v>69</v>
      </c>
      <c r="D8" s="11">
        <v>2.56</v>
      </c>
      <c r="E8" s="8" t="s">
        <v>10</v>
      </c>
      <c r="F8" s="8" t="s">
        <v>36</v>
      </c>
      <c r="G8" s="15">
        <v>71</v>
      </c>
      <c r="H8" s="12">
        <v>66.400000000000006</v>
      </c>
      <c r="I8" s="12">
        <f t="shared" si="0"/>
        <v>35.5</v>
      </c>
      <c r="J8" s="13">
        <f t="shared" si="1"/>
        <v>33.200000000000003</v>
      </c>
      <c r="K8" s="9">
        <f t="shared" si="2"/>
        <v>68.7</v>
      </c>
      <c r="L8" s="8" t="s">
        <v>29</v>
      </c>
    </row>
    <row r="9" spans="1:12" s="1" customFormat="1" x14ac:dyDescent="0.25">
      <c r="A9" s="8" t="s">
        <v>44</v>
      </c>
      <c r="B9" s="8" t="s">
        <v>45</v>
      </c>
      <c r="C9" s="8" t="s">
        <v>27</v>
      </c>
      <c r="D9" s="11">
        <v>2.42</v>
      </c>
      <c r="E9" s="8" t="s">
        <v>10</v>
      </c>
      <c r="F9" s="8" t="s">
        <v>46</v>
      </c>
      <c r="G9" s="15">
        <v>59</v>
      </c>
      <c r="H9" s="12">
        <v>63.13</v>
      </c>
      <c r="I9" s="12">
        <f t="shared" si="0"/>
        <v>29.5</v>
      </c>
      <c r="J9" s="13">
        <f t="shared" si="1"/>
        <v>31.565000000000001</v>
      </c>
      <c r="K9" s="9">
        <f t="shared" si="2"/>
        <v>61.064999999999998</v>
      </c>
      <c r="L9" s="10" t="s">
        <v>55</v>
      </c>
    </row>
    <row r="10" spans="1:12" s="1" customFormat="1" x14ac:dyDescent="0.25">
      <c r="A10" s="8" t="s">
        <v>25</v>
      </c>
      <c r="B10" s="8" t="s">
        <v>26</v>
      </c>
      <c r="C10" s="8" t="s">
        <v>27</v>
      </c>
      <c r="D10" s="11">
        <v>2.48</v>
      </c>
      <c r="E10" s="8" t="s">
        <v>10</v>
      </c>
      <c r="F10" s="8" t="s">
        <v>28</v>
      </c>
      <c r="G10" s="15">
        <v>55</v>
      </c>
      <c r="H10" s="12">
        <v>64.53</v>
      </c>
      <c r="I10" s="12">
        <f t="shared" si="0"/>
        <v>27.5</v>
      </c>
      <c r="J10" s="13">
        <f t="shared" si="1"/>
        <v>32.265000000000001</v>
      </c>
      <c r="K10" s="9">
        <f t="shared" si="2"/>
        <v>59.765000000000001</v>
      </c>
      <c r="L10" s="8" t="s">
        <v>30</v>
      </c>
    </row>
    <row r="11" spans="1:12" s="1" customFormat="1" x14ac:dyDescent="0.25">
      <c r="A11" s="8" t="s">
        <v>38</v>
      </c>
      <c r="B11" s="8" t="s">
        <v>39</v>
      </c>
      <c r="C11" s="8" t="s">
        <v>37</v>
      </c>
      <c r="D11" s="11">
        <v>3.97</v>
      </c>
      <c r="E11" s="8" t="s">
        <v>10</v>
      </c>
      <c r="F11" s="8" t="s">
        <v>36</v>
      </c>
      <c r="G11" s="15">
        <v>97</v>
      </c>
      <c r="H11" s="12">
        <v>99.3</v>
      </c>
      <c r="I11" s="12">
        <f t="shared" si="0"/>
        <v>48.5</v>
      </c>
      <c r="J11" s="13">
        <f t="shared" si="1"/>
        <v>49.65</v>
      </c>
      <c r="K11" s="9">
        <f t="shared" si="2"/>
        <v>98.15</v>
      </c>
      <c r="L11" s="8" t="s">
        <v>34</v>
      </c>
    </row>
    <row r="12" spans="1:12" s="1" customFormat="1" x14ac:dyDescent="0.25">
      <c r="A12" s="8" t="s">
        <v>71</v>
      </c>
      <c r="B12" s="8" t="s">
        <v>72</v>
      </c>
      <c r="C12" s="8" t="s">
        <v>73</v>
      </c>
      <c r="D12" s="11">
        <v>3.16</v>
      </c>
      <c r="E12" s="8" t="s">
        <v>10</v>
      </c>
      <c r="F12" s="8" t="s">
        <v>23</v>
      </c>
      <c r="G12" s="15">
        <v>70</v>
      </c>
      <c r="H12" s="12">
        <v>80.400000000000006</v>
      </c>
      <c r="I12" s="12">
        <f t="shared" si="0"/>
        <v>35</v>
      </c>
      <c r="J12" s="13">
        <f t="shared" si="1"/>
        <v>40.200000000000003</v>
      </c>
      <c r="K12" s="9">
        <f t="shared" si="2"/>
        <v>75.2</v>
      </c>
      <c r="L12" s="8" t="s">
        <v>40</v>
      </c>
    </row>
    <row r="13" spans="1:12" s="1" customFormat="1" x14ac:dyDescent="0.25">
      <c r="A13" s="8" t="s">
        <v>79</v>
      </c>
      <c r="B13" s="8" t="s">
        <v>81</v>
      </c>
      <c r="C13" s="8" t="s">
        <v>69</v>
      </c>
      <c r="D13" s="11">
        <v>3.72</v>
      </c>
      <c r="E13" s="8" t="s">
        <v>10</v>
      </c>
      <c r="F13" s="8" t="s">
        <v>46</v>
      </c>
      <c r="G13" s="11">
        <v>64</v>
      </c>
      <c r="H13" s="12">
        <v>93.46</v>
      </c>
      <c r="I13" s="12">
        <f t="shared" si="0"/>
        <v>32</v>
      </c>
      <c r="J13" s="13">
        <f t="shared" si="1"/>
        <v>46.73</v>
      </c>
      <c r="K13" s="9">
        <f t="shared" si="2"/>
        <v>78.72999999999999</v>
      </c>
      <c r="L13" s="10" t="s">
        <v>30</v>
      </c>
    </row>
    <row r="14" spans="1:12" s="1" customFormat="1" x14ac:dyDescent="0.25">
      <c r="A14" s="8" t="s">
        <v>79</v>
      </c>
      <c r="B14" s="8" t="s">
        <v>80</v>
      </c>
      <c r="C14" s="8" t="s">
        <v>27</v>
      </c>
      <c r="D14" s="11">
        <v>3.44</v>
      </c>
      <c r="E14" s="8" t="s">
        <v>10</v>
      </c>
      <c r="F14" s="8" t="s">
        <v>46</v>
      </c>
      <c r="G14" s="11">
        <v>63</v>
      </c>
      <c r="H14" s="12">
        <v>86.93</v>
      </c>
      <c r="I14" s="12">
        <f t="shared" si="0"/>
        <v>31.5</v>
      </c>
      <c r="J14" s="13">
        <f t="shared" si="1"/>
        <v>43.465000000000003</v>
      </c>
      <c r="K14" s="9">
        <f t="shared" si="2"/>
        <v>74.965000000000003</v>
      </c>
      <c r="L14" s="8" t="s">
        <v>30</v>
      </c>
    </row>
    <row r="15" spans="1:12" s="1" customFormat="1" x14ac:dyDescent="0.25">
      <c r="A15" s="8" t="s">
        <v>82</v>
      </c>
      <c r="B15" s="8" t="s">
        <v>83</v>
      </c>
      <c r="C15" s="8" t="s">
        <v>27</v>
      </c>
      <c r="D15" s="11">
        <v>3.22</v>
      </c>
      <c r="E15" s="8" t="s">
        <v>10</v>
      </c>
      <c r="F15" s="8" t="s">
        <v>46</v>
      </c>
      <c r="G15" s="11">
        <v>61</v>
      </c>
      <c r="H15" s="12">
        <v>81.8</v>
      </c>
      <c r="I15" s="12">
        <f t="shared" si="0"/>
        <v>30.5</v>
      </c>
      <c r="J15" s="13">
        <f t="shared" si="1"/>
        <v>40.9</v>
      </c>
      <c r="K15" s="9">
        <f t="shared" si="2"/>
        <v>71.400000000000006</v>
      </c>
      <c r="L15" s="10" t="s">
        <v>30</v>
      </c>
    </row>
    <row r="16" spans="1:12" s="1" customFormat="1" x14ac:dyDescent="0.25">
      <c r="A16" s="8" t="s">
        <v>93</v>
      </c>
      <c r="B16" s="8" t="s">
        <v>94</v>
      </c>
      <c r="C16" s="8" t="s">
        <v>95</v>
      </c>
      <c r="D16" s="11">
        <v>2.61</v>
      </c>
      <c r="E16" s="8" t="s">
        <v>10</v>
      </c>
      <c r="F16" s="8" t="s">
        <v>46</v>
      </c>
      <c r="G16" s="15">
        <v>50</v>
      </c>
      <c r="H16" s="12">
        <v>67.56</v>
      </c>
      <c r="I16" s="12">
        <f t="shared" si="0"/>
        <v>25</v>
      </c>
      <c r="J16" s="13">
        <f t="shared" si="1"/>
        <v>33.78</v>
      </c>
      <c r="K16" s="9">
        <f t="shared" si="2"/>
        <v>58.78</v>
      </c>
      <c r="L16" s="10" t="s">
        <v>97</v>
      </c>
    </row>
    <row r="17" spans="1:12" s="1" customFormat="1" x14ac:dyDescent="0.25">
      <c r="A17" s="8" t="s">
        <v>96</v>
      </c>
      <c r="B17" s="8" t="s">
        <v>75</v>
      </c>
      <c r="C17" s="8" t="s">
        <v>95</v>
      </c>
      <c r="D17" s="11">
        <v>2.93</v>
      </c>
      <c r="E17" s="8" t="s">
        <v>10</v>
      </c>
      <c r="F17" s="8" t="s">
        <v>46</v>
      </c>
      <c r="G17" s="15">
        <v>56</v>
      </c>
      <c r="H17" s="12">
        <v>75.03</v>
      </c>
      <c r="I17" s="12">
        <f t="shared" si="0"/>
        <v>28</v>
      </c>
      <c r="J17" s="13">
        <f t="shared" si="1"/>
        <v>37.515000000000001</v>
      </c>
      <c r="K17" s="9">
        <f t="shared" si="2"/>
        <v>65.515000000000001</v>
      </c>
      <c r="L17" s="10" t="s">
        <v>97</v>
      </c>
    </row>
    <row r="18" spans="1:12" s="1" customFormat="1" x14ac:dyDescent="0.25">
      <c r="A18" s="8" t="s">
        <v>7</v>
      </c>
      <c r="B18" s="8" t="s">
        <v>8</v>
      </c>
      <c r="C18" s="8" t="s">
        <v>9</v>
      </c>
      <c r="D18" s="11">
        <v>2.69</v>
      </c>
      <c r="E18" s="8" t="s">
        <v>10</v>
      </c>
      <c r="F18" s="8" t="s">
        <v>15</v>
      </c>
      <c r="G18" s="15">
        <v>89</v>
      </c>
      <c r="H18" s="12">
        <v>69.430000000000007</v>
      </c>
      <c r="I18" s="12">
        <f t="shared" si="0"/>
        <v>44.5</v>
      </c>
      <c r="J18" s="13">
        <f t="shared" si="1"/>
        <v>34.715000000000003</v>
      </c>
      <c r="K18" s="9">
        <f t="shared" si="2"/>
        <v>79.215000000000003</v>
      </c>
      <c r="L18" s="8" t="s">
        <v>19</v>
      </c>
    </row>
    <row r="19" spans="1:12" s="1" customFormat="1" x14ac:dyDescent="0.25">
      <c r="A19" s="8" t="s">
        <v>74</v>
      </c>
      <c r="B19" s="8" t="s">
        <v>75</v>
      </c>
      <c r="C19" s="8" t="s">
        <v>9</v>
      </c>
      <c r="D19" s="11">
        <v>3.12</v>
      </c>
      <c r="E19" s="8" t="s">
        <v>10</v>
      </c>
      <c r="F19" s="8" t="s">
        <v>15</v>
      </c>
      <c r="G19" s="15">
        <v>72</v>
      </c>
      <c r="H19" s="12">
        <v>79.459999999999994</v>
      </c>
      <c r="I19" s="12">
        <f t="shared" si="0"/>
        <v>36</v>
      </c>
      <c r="J19" s="13">
        <f t="shared" si="1"/>
        <v>39.729999999999997</v>
      </c>
      <c r="K19" s="9">
        <f t="shared" si="2"/>
        <v>75.72999999999999</v>
      </c>
      <c r="L19" s="8" t="s">
        <v>33</v>
      </c>
    </row>
    <row r="20" spans="1:12" s="1" customFormat="1" x14ac:dyDescent="0.25">
      <c r="A20" s="8" t="s">
        <v>76</v>
      </c>
      <c r="B20" s="8" t="s">
        <v>77</v>
      </c>
      <c r="C20" s="8" t="s">
        <v>78</v>
      </c>
      <c r="D20" s="11">
        <v>2.2200000000000002</v>
      </c>
      <c r="E20" s="8" t="s">
        <v>10</v>
      </c>
      <c r="F20" s="8" t="s">
        <v>36</v>
      </c>
      <c r="G20" s="11">
        <v>79</v>
      </c>
      <c r="H20" s="12">
        <v>58.46</v>
      </c>
      <c r="I20" s="12">
        <f t="shared" si="0"/>
        <v>39.5</v>
      </c>
      <c r="J20" s="13">
        <f t="shared" si="1"/>
        <v>29.23</v>
      </c>
      <c r="K20" s="9">
        <f t="shared" si="2"/>
        <v>68.73</v>
      </c>
      <c r="L20" s="8" t="s">
        <v>18</v>
      </c>
    </row>
    <row r="21" spans="1:12" s="1" customFormat="1" x14ac:dyDescent="0.25">
      <c r="A21" s="8" t="s">
        <v>88</v>
      </c>
      <c r="B21" s="8" t="s">
        <v>89</v>
      </c>
      <c r="C21" s="8" t="s">
        <v>9</v>
      </c>
      <c r="D21" s="11">
        <v>2.69</v>
      </c>
      <c r="E21" s="8" t="s">
        <v>10</v>
      </c>
      <c r="F21" s="8" t="s">
        <v>15</v>
      </c>
      <c r="G21" s="11">
        <v>60</v>
      </c>
      <c r="H21" s="12">
        <v>69.430000000000007</v>
      </c>
      <c r="I21" s="12">
        <f t="shared" si="0"/>
        <v>30</v>
      </c>
      <c r="J21" s="13">
        <f t="shared" si="1"/>
        <v>34.715000000000003</v>
      </c>
      <c r="K21" s="9">
        <f t="shared" si="2"/>
        <v>64.715000000000003</v>
      </c>
      <c r="L21" s="10" t="s">
        <v>20</v>
      </c>
    </row>
    <row r="22" spans="1:12" x14ac:dyDescent="0.25">
      <c r="A22" s="8" t="s">
        <v>7</v>
      </c>
      <c r="B22" s="8" t="s">
        <v>41</v>
      </c>
      <c r="C22" s="8" t="s">
        <v>69</v>
      </c>
      <c r="D22" s="11">
        <v>2.75</v>
      </c>
      <c r="E22" s="8" t="s">
        <v>10</v>
      </c>
      <c r="F22" s="8" t="s">
        <v>23</v>
      </c>
      <c r="G22" s="15">
        <v>68</v>
      </c>
      <c r="H22" s="12">
        <v>70.83</v>
      </c>
      <c r="I22" s="12">
        <f t="shared" si="0"/>
        <v>34</v>
      </c>
      <c r="J22" s="13">
        <f t="shared" si="1"/>
        <v>35.414999999999999</v>
      </c>
      <c r="K22" s="9">
        <f t="shared" si="2"/>
        <v>69.414999999999992</v>
      </c>
      <c r="L22" s="8" t="s">
        <v>43</v>
      </c>
    </row>
    <row r="23" spans="1:12" x14ac:dyDescent="0.25">
      <c r="A23" s="8" t="s">
        <v>59</v>
      </c>
      <c r="B23" s="8" t="s">
        <v>60</v>
      </c>
      <c r="C23" s="8" t="s">
        <v>61</v>
      </c>
      <c r="D23" s="11">
        <v>2.98</v>
      </c>
      <c r="E23" s="8" t="s">
        <v>10</v>
      </c>
      <c r="F23" s="8" t="s">
        <v>36</v>
      </c>
      <c r="G23" s="15">
        <v>54</v>
      </c>
      <c r="H23" s="12">
        <v>76.2</v>
      </c>
      <c r="I23" s="12">
        <f t="shared" si="0"/>
        <v>27</v>
      </c>
      <c r="J23" s="13">
        <f t="shared" si="1"/>
        <v>38.1</v>
      </c>
      <c r="K23" s="9">
        <f t="shared" si="2"/>
        <v>65.099999999999994</v>
      </c>
      <c r="L23" s="8" t="s">
        <v>18</v>
      </c>
    </row>
    <row r="24" spans="1:12" x14ac:dyDescent="0.25">
      <c r="A24" s="8" t="s">
        <v>56</v>
      </c>
      <c r="B24" s="8" t="s">
        <v>57</v>
      </c>
      <c r="C24" s="8" t="s">
        <v>58</v>
      </c>
      <c r="D24" s="11">
        <v>2.54</v>
      </c>
      <c r="E24" s="8" t="s">
        <v>10</v>
      </c>
      <c r="F24" s="8" t="s">
        <v>36</v>
      </c>
      <c r="G24" s="15">
        <v>57</v>
      </c>
      <c r="H24" s="12">
        <v>65.930000000000007</v>
      </c>
      <c r="I24" s="12">
        <f t="shared" si="0"/>
        <v>28.5</v>
      </c>
      <c r="J24" s="13">
        <f t="shared" si="1"/>
        <v>32.965000000000003</v>
      </c>
      <c r="K24" s="9">
        <f t="shared" si="2"/>
        <v>61.465000000000003</v>
      </c>
      <c r="L24" s="8" t="s">
        <v>18</v>
      </c>
    </row>
    <row r="25" spans="1:12" x14ac:dyDescent="0.25">
      <c r="A25" s="8" t="s">
        <v>12</v>
      </c>
      <c r="B25" s="8" t="s">
        <v>13</v>
      </c>
      <c r="C25" s="8" t="s">
        <v>14</v>
      </c>
      <c r="D25" s="11">
        <v>2.91</v>
      </c>
      <c r="E25" s="8" t="s">
        <v>10</v>
      </c>
      <c r="F25" s="8" t="s">
        <v>16</v>
      </c>
      <c r="G25" s="15">
        <v>96</v>
      </c>
      <c r="H25" s="12">
        <v>74.56</v>
      </c>
      <c r="I25" s="12">
        <f t="shared" si="0"/>
        <v>48</v>
      </c>
      <c r="J25" s="13">
        <f t="shared" si="1"/>
        <v>37.28</v>
      </c>
      <c r="K25" s="9">
        <f t="shared" si="2"/>
        <v>85.28</v>
      </c>
      <c r="L25" s="8" t="s">
        <v>17</v>
      </c>
    </row>
    <row r="26" spans="1:12" x14ac:dyDescent="0.25">
      <c r="A26" s="8" t="s">
        <v>31</v>
      </c>
      <c r="B26" s="8" t="s">
        <v>32</v>
      </c>
      <c r="C26" s="8" t="s">
        <v>9</v>
      </c>
      <c r="D26" s="11">
        <v>2.4700000000000002</v>
      </c>
      <c r="E26" s="8" t="s">
        <v>10</v>
      </c>
      <c r="F26" s="8" t="s">
        <v>15</v>
      </c>
      <c r="G26" s="15">
        <v>70</v>
      </c>
      <c r="H26" s="12">
        <v>64.3</v>
      </c>
      <c r="I26" s="12">
        <f t="shared" si="0"/>
        <v>35</v>
      </c>
      <c r="J26" s="13">
        <f t="shared" si="1"/>
        <v>32.15</v>
      </c>
      <c r="K26" s="9">
        <f t="shared" si="2"/>
        <v>67.150000000000006</v>
      </c>
      <c r="L26" s="8" t="s">
        <v>35</v>
      </c>
    </row>
    <row r="27" spans="1:12" x14ac:dyDescent="0.25">
      <c r="A27" s="8" t="s">
        <v>65</v>
      </c>
      <c r="B27" s="8" t="s">
        <v>66</v>
      </c>
      <c r="C27" s="8" t="s">
        <v>37</v>
      </c>
      <c r="D27" s="11">
        <v>3.38</v>
      </c>
      <c r="E27" s="8" t="s">
        <v>10</v>
      </c>
      <c r="F27" s="8" t="s">
        <v>36</v>
      </c>
      <c r="G27" s="15">
        <v>83</v>
      </c>
      <c r="H27" s="12">
        <v>85.53</v>
      </c>
      <c r="I27" s="12">
        <f t="shared" si="0"/>
        <v>41.5</v>
      </c>
      <c r="J27" s="13">
        <f t="shared" si="1"/>
        <v>42.765000000000001</v>
      </c>
      <c r="K27" s="9">
        <f t="shared" si="2"/>
        <v>84.265000000000001</v>
      </c>
      <c r="L27" s="8" t="s">
        <v>64</v>
      </c>
    </row>
    <row r="28" spans="1:12" x14ac:dyDescent="0.25">
      <c r="A28" s="8" t="s">
        <v>62</v>
      </c>
      <c r="B28" s="8" t="s">
        <v>63</v>
      </c>
      <c r="C28" s="8" t="s">
        <v>37</v>
      </c>
      <c r="D28" s="11">
        <v>2.65</v>
      </c>
      <c r="E28" s="8" t="s">
        <v>10</v>
      </c>
      <c r="F28" s="8" t="s">
        <v>36</v>
      </c>
      <c r="G28" s="15">
        <v>83</v>
      </c>
      <c r="H28" s="12">
        <v>68.5</v>
      </c>
      <c r="I28" s="12">
        <f t="shared" si="0"/>
        <v>41.5</v>
      </c>
      <c r="J28" s="13">
        <f t="shared" si="1"/>
        <v>34.25</v>
      </c>
      <c r="K28" s="9">
        <f t="shared" si="2"/>
        <v>75.75</v>
      </c>
      <c r="L28" s="8" t="s">
        <v>64</v>
      </c>
    </row>
    <row r="29" spans="1:12" x14ac:dyDescent="0.25">
      <c r="G29" s="6"/>
      <c r="H29" s="3"/>
      <c r="I29" s="3"/>
      <c r="J29" s="4"/>
      <c r="K29" s="3"/>
    </row>
  </sheetData>
  <autoFilter ref="A1:L28"/>
  <sortState ref="A2:N28">
    <sortCondition descending="1" ref="K2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</dc:creator>
  <cp:lastModifiedBy>Berna</cp:lastModifiedBy>
  <dcterms:created xsi:type="dcterms:W3CDTF">2013-09-18T08:01:42Z</dcterms:created>
  <dcterms:modified xsi:type="dcterms:W3CDTF">2013-10-21T10:57:58Z</dcterms:modified>
</cp:coreProperties>
</file>