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ayfa2" sheetId="3" r:id="rId1"/>
  </sheets>
  <calcPr calcId="125725"/>
</workbook>
</file>

<file path=xl/calcChain.xml><?xml version="1.0" encoding="utf-8"?>
<calcChain xmlns="http://schemas.openxmlformats.org/spreadsheetml/2006/main">
  <c r="J3" i="3"/>
  <c r="H3"/>
  <c r="F3"/>
  <c r="D3"/>
  <c r="K3" l="1"/>
  <c r="J11"/>
  <c r="H11"/>
  <c r="F11"/>
  <c r="D11"/>
  <c r="K11" s="1"/>
  <c r="J8"/>
  <c r="H8"/>
  <c r="F8"/>
  <c r="D8"/>
  <c r="K8" s="1"/>
  <c r="J7"/>
  <c r="H7"/>
  <c r="F7"/>
  <c r="D7"/>
  <c r="J4"/>
  <c r="H4"/>
  <c r="F4"/>
  <c r="D4"/>
  <c r="K4" l="1"/>
  <c r="K7"/>
  <c r="J6"/>
  <c r="H6"/>
  <c r="F6"/>
  <c r="D6"/>
  <c r="J5"/>
  <c r="H5"/>
  <c r="F5"/>
  <c r="D5"/>
  <c r="J2"/>
  <c r="H2"/>
  <c r="F2"/>
  <c r="D2"/>
  <c r="K2" l="1"/>
  <c r="K5"/>
  <c r="K6"/>
  <c r="J9"/>
  <c r="J10"/>
  <c r="H9"/>
  <c r="H10"/>
  <c r="F9" l="1"/>
  <c r="F10"/>
  <c r="D9"/>
  <c r="D10"/>
  <c r="K10" l="1"/>
  <c r="K9"/>
</calcChain>
</file>

<file path=xl/sharedStrings.xml><?xml version="1.0" encoding="utf-8"?>
<sst xmlns="http://schemas.openxmlformats.org/spreadsheetml/2006/main" count="32" uniqueCount="26">
  <si>
    <t>Ad-Soyad</t>
  </si>
  <si>
    <t>ALES Puanı</t>
  </si>
  <si>
    <t>Sıra No</t>
  </si>
  <si>
    <t>Y.Dil Puanı</t>
  </si>
  <si>
    <t>İlker Telören</t>
  </si>
  <si>
    <t>Gülçin Eren</t>
  </si>
  <si>
    <t>Canan Öztürk Turan</t>
  </si>
  <si>
    <t>Serdar Çeken</t>
  </si>
  <si>
    <t>Sevgi Eşiyok</t>
  </si>
  <si>
    <t>Burcu Erben</t>
  </si>
  <si>
    <t>İpek Nazlı</t>
  </si>
  <si>
    <t>Melike Çobandağ</t>
  </si>
  <si>
    <t>Yiğit Han Gazel</t>
  </si>
  <si>
    <t>Hilmi Berkay Abbasoğlu</t>
  </si>
  <si>
    <t>Lisans Ortalaması *</t>
  </si>
  <si>
    <t>Lisans ort.
*0,30</t>
  </si>
  <si>
    <t>Yazılı Sınav</t>
  </si>
  <si>
    <t>Yazılı Sınav
*0,30</t>
  </si>
  <si>
    <t>Ağırlıklı Toplam</t>
  </si>
  <si>
    <t>Sonuç</t>
  </si>
  <si>
    <t>Kazanamadı</t>
  </si>
  <si>
    <t>ALES *0,30</t>
  </si>
  <si>
    <t>Y.DİL *0,10</t>
  </si>
  <si>
    <t>Sınava Girmedi</t>
  </si>
  <si>
    <t>Yedek</t>
  </si>
  <si>
    <t>Kazandı-Asil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</si>
</sst>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0" fontId="2" fillId="0" borderId="4" xfId="0" applyFont="1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>
      <selection activeCell="B2" sqref="B2"/>
    </sheetView>
  </sheetViews>
  <sheetFormatPr defaultRowHeight="15"/>
  <cols>
    <col min="1" max="1" width="5.140625" customWidth="1"/>
    <col min="2" max="2" width="21.42578125" customWidth="1"/>
    <col min="3" max="3" width="9" customWidth="1"/>
    <col min="4" max="4" width="8.42578125" customWidth="1"/>
    <col min="5" max="5" width="8.140625" customWidth="1"/>
    <col min="6" max="6" width="7.42578125" customWidth="1"/>
    <col min="7" max="7" width="8.85546875" customWidth="1"/>
    <col min="8" max="8" width="10.28515625" customWidth="1"/>
    <col min="9" max="9" width="7.5703125" customWidth="1"/>
    <col min="10" max="10" width="10.5703125" customWidth="1"/>
    <col min="11" max="11" width="10.7109375" customWidth="1"/>
    <col min="12" max="12" width="14.7109375" customWidth="1"/>
  </cols>
  <sheetData>
    <row r="1" spans="1:12" ht="28.5" customHeight="1">
      <c r="A1" s="10" t="s">
        <v>2</v>
      </c>
      <c r="B1" s="11" t="s">
        <v>0</v>
      </c>
      <c r="C1" s="12" t="s">
        <v>1</v>
      </c>
      <c r="D1" s="13" t="s">
        <v>21</v>
      </c>
      <c r="E1" s="13" t="s">
        <v>3</v>
      </c>
      <c r="F1" s="13" t="s">
        <v>22</v>
      </c>
      <c r="G1" s="14" t="s">
        <v>14</v>
      </c>
      <c r="H1" s="14" t="s">
        <v>15</v>
      </c>
      <c r="I1" s="14" t="s">
        <v>16</v>
      </c>
      <c r="J1" s="14" t="s">
        <v>17</v>
      </c>
      <c r="K1" s="14" t="s">
        <v>18</v>
      </c>
      <c r="L1" s="14" t="s">
        <v>19</v>
      </c>
    </row>
    <row r="2" spans="1:12">
      <c r="A2" s="3">
        <v>1</v>
      </c>
      <c r="B2" s="1" t="s">
        <v>11</v>
      </c>
      <c r="C2" s="6">
        <v>73.19</v>
      </c>
      <c r="D2" s="7">
        <f t="shared" ref="D2:D8" si="0">C2*0.3</f>
        <v>21.956999999999997</v>
      </c>
      <c r="E2" s="6">
        <v>87.5</v>
      </c>
      <c r="F2" s="7">
        <f t="shared" ref="F2:F8" si="1">E2*0.1</f>
        <v>8.75</v>
      </c>
      <c r="G2" s="15">
        <v>92.76</v>
      </c>
      <c r="H2" s="8">
        <f t="shared" ref="H2:H8" si="2">(G2*0.3)</f>
        <v>27.827999999999999</v>
      </c>
      <c r="I2" s="4">
        <v>79</v>
      </c>
      <c r="J2" s="4">
        <f t="shared" ref="J2:J8" si="3">(I2*0.3)</f>
        <v>23.7</v>
      </c>
      <c r="K2" s="5">
        <f t="shared" ref="K2:K8" si="4">(D2+F2+H2+J2)</f>
        <v>82.234999999999999</v>
      </c>
      <c r="L2" s="1" t="s">
        <v>25</v>
      </c>
    </row>
    <row r="3" spans="1:12">
      <c r="A3" s="3">
        <v>2</v>
      </c>
      <c r="B3" s="1" t="s">
        <v>7</v>
      </c>
      <c r="C3" s="6">
        <v>76.33</v>
      </c>
      <c r="D3" s="7">
        <f t="shared" ref="D3" si="5">C3*0.3</f>
        <v>22.898999999999997</v>
      </c>
      <c r="E3" s="6">
        <v>90</v>
      </c>
      <c r="F3" s="7">
        <f t="shared" ref="F3" si="6">E3*0.1</f>
        <v>9</v>
      </c>
      <c r="G3" s="15">
        <v>72.459999999999994</v>
      </c>
      <c r="H3" s="8">
        <f t="shared" ref="H3" si="7">(G3*0.3)</f>
        <v>21.737999999999996</v>
      </c>
      <c r="I3" s="4">
        <v>49</v>
      </c>
      <c r="J3" s="4">
        <f t="shared" ref="J3" si="8">(I3*0.3)</f>
        <v>14.7</v>
      </c>
      <c r="K3" s="5">
        <f t="shared" ref="K3" si="9">(D3+F3+H3+J3)</f>
        <v>68.336999999999989</v>
      </c>
      <c r="L3" s="1" t="s">
        <v>24</v>
      </c>
    </row>
    <row r="4" spans="1:12">
      <c r="A4" s="3">
        <v>3</v>
      </c>
      <c r="B4" s="1" t="s">
        <v>12</v>
      </c>
      <c r="C4" s="6">
        <v>78.77</v>
      </c>
      <c r="D4" s="7">
        <f t="shared" ref="D4" si="10">C4*0.3</f>
        <v>23.630999999999997</v>
      </c>
      <c r="E4" s="6">
        <v>83.75</v>
      </c>
      <c r="F4" s="7">
        <f t="shared" ref="F4" si="11">E4*0.1</f>
        <v>8.375</v>
      </c>
      <c r="G4" s="15">
        <v>89.03</v>
      </c>
      <c r="H4" s="8">
        <f t="shared" ref="H4" si="12">(G4*0.3)</f>
        <v>26.709</v>
      </c>
      <c r="I4" s="4">
        <v>28</v>
      </c>
      <c r="J4" s="4">
        <f t="shared" ref="J4" si="13">(I4*0.3)</f>
        <v>8.4</v>
      </c>
      <c r="K4" s="5">
        <f t="shared" ref="K4" si="14">(D4+F4+H4+J4)</f>
        <v>67.115000000000009</v>
      </c>
      <c r="L4" s="4" t="s">
        <v>20</v>
      </c>
    </row>
    <row r="5" spans="1:12">
      <c r="A5" s="3">
        <v>4</v>
      </c>
      <c r="B5" s="2" t="s">
        <v>13</v>
      </c>
      <c r="C5" s="9">
        <v>79.010000000000005</v>
      </c>
      <c r="D5" s="7">
        <f t="shared" si="0"/>
        <v>23.702999999999999</v>
      </c>
      <c r="E5" s="9">
        <v>90</v>
      </c>
      <c r="F5" s="7">
        <f t="shared" si="1"/>
        <v>9</v>
      </c>
      <c r="G5" s="15">
        <v>73.63</v>
      </c>
      <c r="H5" s="8">
        <f t="shared" si="2"/>
        <v>22.088999999999999</v>
      </c>
      <c r="I5" s="4">
        <v>22</v>
      </c>
      <c r="J5" s="4">
        <f t="shared" si="3"/>
        <v>6.6</v>
      </c>
      <c r="K5" s="5">
        <f t="shared" si="4"/>
        <v>61.392000000000003</v>
      </c>
      <c r="L5" s="4" t="s">
        <v>20</v>
      </c>
    </row>
    <row r="6" spans="1:12">
      <c r="A6" s="3">
        <v>5</v>
      </c>
      <c r="B6" s="1" t="s">
        <v>10</v>
      </c>
      <c r="C6" s="6">
        <v>77.25</v>
      </c>
      <c r="D6" s="7">
        <f t="shared" si="0"/>
        <v>23.175000000000001</v>
      </c>
      <c r="E6" s="6">
        <v>81.25</v>
      </c>
      <c r="F6" s="7">
        <f t="shared" si="1"/>
        <v>8.125</v>
      </c>
      <c r="G6" s="15">
        <v>89.26</v>
      </c>
      <c r="H6" s="8">
        <f t="shared" si="2"/>
        <v>26.778000000000002</v>
      </c>
      <c r="I6" s="4">
        <v>0</v>
      </c>
      <c r="J6" s="4">
        <f t="shared" si="3"/>
        <v>0</v>
      </c>
      <c r="K6" s="5">
        <f t="shared" si="4"/>
        <v>58.078000000000003</v>
      </c>
      <c r="L6" s="4" t="s">
        <v>20</v>
      </c>
    </row>
    <row r="7" spans="1:12">
      <c r="A7" s="3">
        <v>6</v>
      </c>
      <c r="B7" s="1" t="s">
        <v>8</v>
      </c>
      <c r="C7" s="6">
        <v>74.790000000000006</v>
      </c>
      <c r="D7" s="7">
        <f t="shared" si="0"/>
        <v>22.437000000000001</v>
      </c>
      <c r="E7" s="6">
        <v>81.25</v>
      </c>
      <c r="F7" s="7">
        <f t="shared" si="1"/>
        <v>8.125</v>
      </c>
      <c r="G7" s="15">
        <v>87.86</v>
      </c>
      <c r="H7" s="8">
        <f t="shared" si="2"/>
        <v>26.358000000000001</v>
      </c>
      <c r="I7" s="4">
        <v>0</v>
      </c>
      <c r="J7" s="4">
        <f t="shared" si="3"/>
        <v>0</v>
      </c>
      <c r="K7" s="5">
        <f t="shared" si="4"/>
        <v>56.92</v>
      </c>
      <c r="L7" s="4" t="s">
        <v>23</v>
      </c>
    </row>
    <row r="8" spans="1:12">
      <c r="A8" s="3">
        <v>7</v>
      </c>
      <c r="B8" s="1" t="s">
        <v>4</v>
      </c>
      <c r="C8" s="6">
        <v>76.08</v>
      </c>
      <c r="D8" s="7">
        <f t="shared" si="0"/>
        <v>22.823999999999998</v>
      </c>
      <c r="E8" s="6">
        <v>90</v>
      </c>
      <c r="F8" s="7">
        <f t="shared" si="1"/>
        <v>9</v>
      </c>
      <c r="G8" s="15">
        <v>81.33</v>
      </c>
      <c r="H8" s="8">
        <f t="shared" si="2"/>
        <v>24.398999999999997</v>
      </c>
      <c r="I8" s="4">
        <v>0</v>
      </c>
      <c r="J8" s="4">
        <f t="shared" si="3"/>
        <v>0</v>
      </c>
      <c r="K8" s="5">
        <f t="shared" si="4"/>
        <v>56.222999999999999</v>
      </c>
      <c r="L8" s="4" t="s">
        <v>23</v>
      </c>
    </row>
    <row r="9" spans="1:12">
      <c r="A9" s="3">
        <v>8</v>
      </c>
      <c r="B9" s="1" t="s">
        <v>6</v>
      </c>
      <c r="C9" s="6">
        <v>75.23</v>
      </c>
      <c r="D9" s="7">
        <f t="shared" ref="D9:D10" si="15">C9*0.3</f>
        <v>22.568999999999999</v>
      </c>
      <c r="E9" s="6">
        <v>90</v>
      </c>
      <c r="F9" s="7">
        <f t="shared" ref="F9:F10" si="16">E9*0.1</f>
        <v>9</v>
      </c>
      <c r="G9" s="15">
        <v>76.2</v>
      </c>
      <c r="H9" s="8">
        <f t="shared" ref="H9:H10" si="17">(G9*0.3)</f>
        <v>22.86</v>
      </c>
      <c r="I9" s="4">
        <v>0</v>
      </c>
      <c r="J9" s="4">
        <f t="shared" ref="J9:J10" si="18">(I9*0.3)</f>
        <v>0</v>
      </c>
      <c r="K9" s="5">
        <f t="shared" ref="K9:K10" si="19">(D9+F9+H9+J9)</f>
        <v>54.429000000000002</v>
      </c>
      <c r="L9" s="4" t="s">
        <v>23</v>
      </c>
    </row>
    <row r="10" spans="1:12">
      <c r="A10" s="3">
        <v>9</v>
      </c>
      <c r="B10" s="1" t="s">
        <v>9</v>
      </c>
      <c r="C10" s="6">
        <v>74.45</v>
      </c>
      <c r="D10" s="7">
        <f t="shared" si="15"/>
        <v>22.335000000000001</v>
      </c>
      <c r="E10" s="6">
        <v>87.5</v>
      </c>
      <c r="F10" s="7">
        <f t="shared" si="16"/>
        <v>8.75</v>
      </c>
      <c r="G10" s="15">
        <v>75.5</v>
      </c>
      <c r="H10" s="8">
        <f t="shared" si="17"/>
        <v>22.65</v>
      </c>
      <c r="I10" s="4">
        <v>0</v>
      </c>
      <c r="J10" s="4">
        <f t="shared" si="18"/>
        <v>0</v>
      </c>
      <c r="K10" s="5">
        <f t="shared" si="19"/>
        <v>53.734999999999999</v>
      </c>
      <c r="L10" s="4" t="s">
        <v>23</v>
      </c>
    </row>
    <row r="11" spans="1:12">
      <c r="A11" s="3">
        <v>10</v>
      </c>
      <c r="B11" s="1" t="s">
        <v>5</v>
      </c>
      <c r="C11" s="6">
        <v>81.72</v>
      </c>
      <c r="D11" s="7">
        <f>C11*0.3</f>
        <v>24.515999999999998</v>
      </c>
      <c r="E11" s="6">
        <v>93.75</v>
      </c>
      <c r="F11" s="7">
        <f>E11*0.1</f>
        <v>9.375</v>
      </c>
      <c r="G11" s="15">
        <v>62.2</v>
      </c>
      <c r="H11" s="8">
        <f>(G11*0.3)</f>
        <v>18.66</v>
      </c>
      <c r="I11" s="4">
        <v>0</v>
      </c>
      <c r="J11" s="4">
        <f>(I11*0.3)</f>
        <v>0</v>
      </c>
      <c r="K11" s="5">
        <f>(D11+F11+H11+J11)</f>
        <v>52.551000000000002</v>
      </c>
      <c r="L11" s="4" t="s">
        <v>23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Sayfa2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2019-12-23T11:10:17Z</dcterms:modified>
</cp:coreProperties>
</file>