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dul.celep\Desktop\"/>
    </mc:Choice>
  </mc:AlternateContent>
  <bookViews>
    <workbookView xWindow="0" yWindow="0" windowWidth="25200" windowHeight="1198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1" l="1"/>
  <c r="J3" i="1"/>
  <c r="J6" i="1"/>
  <c r="J19" i="1"/>
  <c r="J21" i="1"/>
  <c r="J24" i="1"/>
  <c r="J5" i="1"/>
  <c r="J12" i="1"/>
  <c r="J15" i="1"/>
  <c r="J8" i="1"/>
  <c r="J16" i="1"/>
  <c r="J17" i="1"/>
  <c r="J14" i="1"/>
  <c r="J10" i="1"/>
  <c r="J23" i="1"/>
  <c r="J18" i="1"/>
  <c r="J22" i="1"/>
  <c r="J7" i="1"/>
  <c r="J20" i="1"/>
  <c r="J9" i="1"/>
  <c r="J11" i="1"/>
  <c r="J13" i="1"/>
  <c r="J4" i="1"/>
  <c r="H2" i="1"/>
  <c r="H3" i="1"/>
  <c r="H6" i="1"/>
  <c r="H19" i="1"/>
  <c r="H21" i="1"/>
  <c r="H24" i="1"/>
  <c r="H5" i="1"/>
  <c r="H12" i="1"/>
  <c r="H15" i="1"/>
  <c r="H8" i="1"/>
  <c r="H16" i="1"/>
  <c r="H17" i="1"/>
  <c r="H14" i="1"/>
  <c r="H10" i="1"/>
  <c r="H23" i="1"/>
  <c r="H18" i="1"/>
  <c r="H22" i="1"/>
  <c r="H7" i="1"/>
  <c r="H20" i="1"/>
  <c r="H9" i="1"/>
  <c r="H11" i="1"/>
  <c r="H13" i="1"/>
  <c r="H4" i="1"/>
  <c r="E2" i="1"/>
  <c r="E3" i="1"/>
  <c r="E6" i="1"/>
  <c r="E19" i="1"/>
  <c r="E21" i="1"/>
  <c r="E24" i="1"/>
  <c r="E5" i="1"/>
  <c r="E12" i="1"/>
  <c r="E15" i="1"/>
  <c r="E8" i="1"/>
  <c r="E16" i="1"/>
  <c r="E17" i="1"/>
  <c r="E14" i="1"/>
  <c r="E10" i="1"/>
  <c r="E23" i="1"/>
  <c r="E18" i="1"/>
  <c r="E22" i="1"/>
  <c r="E7" i="1"/>
  <c r="E20" i="1"/>
  <c r="E9" i="1"/>
  <c r="E11" i="1"/>
  <c r="E13" i="1"/>
  <c r="E4" i="1"/>
</calcChain>
</file>

<file path=xl/sharedStrings.xml><?xml version="1.0" encoding="utf-8"?>
<sst xmlns="http://schemas.openxmlformats.org/spreadsheetml/2006/main" count="54" uniqueCount="54">
  <si>
    <t>ELİF</t>
  </si>
  <si>
    <t>SARACOĞLU</t>
  </si>
  <si>
    <t>YDS</t>
  </si>
  <si>
    <t>ALES-EA</t>
  </si>
  <si>
    <t>MUSTAFA ONUR</t>
  </si>
  <si>
    <t>YALÇIN</t>
  </si>
  <si>
    <t>HARİKA</t>
  </si>
  <si>
    <t>ALTINIŞIK</t>
  </si>
  <si>
    <t>HÜSEYİN BATUHAN</t>
  </si>
  <si>
    <t>ŞAR</t>
  </si>
  <si>
    <t>EMRE METİN</t>
  </si>
  <si>
    <t>BİLGİNER</t>
  </si>
  <si>
    <t>CANSEL</t>
  </si>
  <si>
    <t>SAKAL</t>
  </si>
  <si>
    <t>HÜSEYİN</t>
  </si>
  <si>
    <t>ÇOBAN</t>
  </si>
  <si>
    <t>AYŞENUR</t>
  </si>
  <si>
    <t>EREN DENİZ</t>
  </si>
  <si>
    <t>ÖZÇİN</t>
  </si>
  <si>
    <t>SEFA</t>
  </si>
  <si>
    <t>ÇİMAN</t>
  </si>
  <si>
    <t>NURULLAH</t>
  </si>
  <si>
    <t>ŞAKİR</t>
  </si>
  <si>
    <t>ÇAĞRI</t>
  </si>
  <si>
    <t>KARGI</t>
  </si>
  <si>
    <t>EYLÜL</t>
  </si>
  <si>
    <t>AYDIN</t>
  </si>
  <si>
    <t>MUHTEREM</t>
  </si>
  <si>
    <t>AKGÜDEN</t>
  </si>
  <si>
    <t>ARMAĞAN</t>
  </si>
  <si>
    <t>ÖRKİ</t>
  </si>
  <si>
    <t>TUĞÇE CEYDA</t>
  </si>
  <si>
    <t>DURGUN</t>
  </si>
  <si>
    <t>AYTEN</t>
  </si>
  <si>
    <t>MEHMED</t>
  </si>
  <si>
    <t>TAHA</t>
  </si>
  <si>
    <t>TEMİZYÜREK</t>
  </si>
  <si>
    <t>ÇİSEM</t>
  </si>
  <si>
    <t>ÇAVDAR</t>
  </si>
  <si>
    <t>GÜRSU</t>
  </si>
  <si>
    <t>AD</t>
  </si>
  <si>
    <t>SOYAD</t>
  </si>
  <si>
    <t>NO</t>
  </si>
  <si>
    <t>GİZEM</t>
  </si>
  <si>
    <t>KÜÇÜKGÜZEL</t>
  </si>
  <si>
    <t>EFSANE DENİZ</t>
  </si>
  <si>
    <t>BAŞ</t>
  </si>
  <si>
    <t>YUSUF</t>
  </si>
  <si>
    <t>EVİRGEN</t>
  </si>
  <si>
    <t>TOTAL</t>
  </si>
  <si>
    <t>ALES (%60)</t>
  </si>
  <si>
    <t>EZGİ</t>
  </si>
  <si>
    <t>UYSAL</t>
  </si>
  <si>
    <t>YDS (%40)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</si>
</sst>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204"/>
      <scheme val="minor"/>
    </font>
    <font>
      <sz val="12"/>
      <color theme="1"/>
      <name val="Arial"/>
    </font>
    <font>
      <b/>
      <sz val="12"/>
      <color theme="1"/>
      <name val="Arial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2" fontId="1" fillId="0" borderId="1" xfId="0" applyNumberFormat="1" applyFont="1" applyBorder="1"/>
    <xf numFmtId="2" fontId="3" fillId="0" borderId="1" xfId="0" applyNumberFormat="1" applyFont="1" applyBorder="1"/>
    <xf numFmtId="2" fontId="4" fillId="0" borderId="1" xfId="0" applyNumberFormat="1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="150" zoomScaleNormal="150" zoomScalePageLayoutView="150" workbookViewId="0">
      <selection activeCell="M9" sqref="M9"/>
    </sheetView>
  </sheetViews>
  <sheetFormatPr defaultColWidth="10.875" defaultRowHeight="15" x14ac:dyDescent="0.2"/>
  <cols>
    <col min="1" max="1" width="4.125" style="1" bestFit="1" customWidth="1"/>
    <col min="2" max="2" width="19.75" style="1" bestFit="1" customWidth="1"/>
    <col min="3" max="3" width="14.75" style="1" bestFit="1" customWidth="1"/>
    <col min="4" max="4" width="10.125" style="1" bestFit="1" customWidth="1"/>
    <col min="5" max="5" width="13.375" style="1" hidden="1" customWidth="1"/>
    <col min="6" max="6" width="13.375" style="1" customWidth="1"/>
    <col min="7" max="7" width="9.5" style="1" bestFit="1" customWidth="1"/>
    <col min="8" max="8" width="11.75" style="1" hidden="1" customWidth="1"/>
    <col min="9" max="9" width="10.875" style="1" customWidth="1"/>
    <col min="10" max="10" width="10.875" style="1" hidden="1" customWidth="1"/>
    <col min="11" max="16384" width="10.875" style="1"/>
  </cols>
  <sheetData>
    <row r="1" spans="1:11" s="2" customFormat="1" ht="15.75" x14ac:dyDescent="0.25">
      <c r="A1" s="4" t="s">
        <v>42</v>
      </c>
      <c r="B1" s="4" t="s">
        <v>40</v>
      </c>
      <c r="C1" s="4" t="s">
        <v>41</v>
      </c>
      <c r="D1" s="4" t="s">
        <v>3</v>
      </c>
      <c r="E1" s="4"/>
      <c r="F1" s="4" t="s">
        <v>50</v>
      </c>
      <c r="G1" s="4" t="s">
        <v>2</v>
      </c>
      <c r="H1" s="4"/>
      <c r="I1" s="5" t="s">
        <v>53</v>
      </c>
      <c r="J1" s="4"/>
      <c r="K1" s="5" t="s">
        <v>49</v>
      </c>
    </row>
    <row r="2" spans="1:11" ht="15.75" x14ac:dyDescent="0.25">
      <c r="A2" s="6">
        <v>1</v>
      </c>
      <c r="B2" s="6" t="s">
        <v>47</v>
      </c>
      <c r="C2" s="6" t="s">
        <v>48</v>
      </c>
      <c r="D2" s="7">
        <v>87.865939999999995</v>
      </c>
      <c r="E2" s="7">
        <f>(D2*60)/100</f>
        <v>52.719563999999998</v>
      </c>
      <c r="F2" s="7">
        <v>52.719563999999998</v>
      </c>
      <c r="G2" s="7">
        <v>90</v>
      </c>
      <c r="H2" s="7">
        <f>(G2*40)/100</f>
        <v>36</v>
      </c>
      <c r="I2" s="7">
        <v>36</v>
      </c>
      <c r="J2" s="7">
        <f>F2+I2</f>
        <v>88.719563999999991</v>
      </c>
      <c r="K2" s="8">
        <v>88.719563999999991</v>
      </c>
    </row>
    <row r="3" spans="1:11" ht="15.75" x14ac:dyDescent="0.25">
      <c r="A3" s="6">
        <v>2</v>
      </c>
      <c r="B3" s="6" t="s">
        <v>45</v>
      </c>
      <c r="C3" s="6" t="s">
        <v>46</v>
      </c>
      <c r="D3" s="7">
        <v>77.771559999999994</v>
      </c>
      <c r="E3" s="7">
        <f>(D3*60)/100</f>
        <v>46.662936000000002</v>
      </c>
      <c r="F3" s="7">
        <v>46.662936000000002</v>
      </c>
      <c r="G3" s="7">
        <v>100</v>
      </c>
      <c r="H3" s="7">
        <f>(G3*40)/100</f>
        <v>40</v>
      </c>
      <c r="I3" s="7">
        <v>40</v>
      </c>
      <c r="J3" s="7">
        <f>F3+I3</f>
        <v>86.662936000000002</v>
      </c>
      <c r="K3" s="8">
        <v>86.662936000000002</v>
      </c>
    </row>
    <row r="4" spans="1:11" ht="15.75" x14ac:dyDescent="0.25">
      <c r="A4" s="6">
        <v>3</v>
      </c>
      <c r="B4" s="6" t="s">
        <v>0</v>
      </c>
      <c r="C4" s="6" t="s">
        <v>1</v>
      </c>
      <c r="D4" s="7">
        <v>84.951790000000003</v>
      </c>
      <c r="E4" s="7">
        <f>(D4*60)/100</f>
        <v>50.971074000000002</v>
      </c>
      <c r="F4" s="7">
        <v>50.971074000000002</v>
      </c>
      <c r="G4" s="7">
        <v>87.5</v>
      </c>
      <c r="H4" s="7">
        <f>(G4*40)/100</f>
        <v>35</v>
      </c>
      <c r="I4" s="7">
        <v>35</v>
      </c>
      <c r="J4" s="7">
        <f>F4+I4</f>
        <v>85.971074000000002</v>
      </c>
      <c r="K4" s="8">
        <v>85.971074000000002</v>
      </c>
    </row>
    <row r="5" spans="1:11" ht="15.75" x14ac:dyDescent="0.25">
      <c r="A5" s="6">
        <v>4</v>
      </c>
      <c r="B5" s="6" t="s">
        <v>33</v>
      </c>
      <c r="C5" s="6" t="s">
        <v>34</v>
      </c>
      <c r="D5" s="7">
        <v>79.270349999999993</v>
      </c>
      <c r="E5" s="7">
        <f>(D5*60)/100</f>
        <v>47.562209999999993</v>
      </c>
      <c r="F5" s="7">
        <v>47.562209999999993</v>
      </c>
      <c r="G5" s="7">
        <v>93.75</v>
      </c>
      <c r="H5" s="7">
        <f>(G5*40)/100</f>
        <v>37.5</v>
      </c>
      <c r="I5" s="7">
        <v>37.5</v>
      </c>
      <c r="J5" s="7">
        <f>F5+I5</f>
        <v>85.062209999999993</v>
      </c>
      <c r="K5" s="8">
        <v>85.062209999999993</v>
      </c>
    </row>
    <row r="6" spans="1:11" ht="15.75" x14ac:dyDescent="0.25">
      <c r="A6" s="6">
        <v>5</v>
      </c>
      <c r="B6" s="6" t="s">
        <v>43</v>
      </c>
      <c r="C6" s="6" t="s">
        <v>44</v>
      </c>
      <c r="D6" s="7">
        <v>76.530029999999996</v>
      </c>
      <c r="E6" s="7">
        <f>(D6*60)/100</f>
        <v>45.918018000000004</v>
      </c>
      <c r="F6" s="7">
        <v>45.918018000000004</v>
      </c>
      <c r="G6" s="7">
        <v>95</v>
      </c>
      <c r="H6" s="7">
        <f>(G6*40)/100</f>
        <v>38</v>
      </c>
      <c r="I6" s="7">
        <v>38</v>
      </c>
      <c r="J6" s="7">
        <f>F6+I6</f>
        <v>83.918018000000004</v>
      </c>
      <c r="K6" s="8">
        <v>83.918018000000004</v>
      </c>
    </row>
    <row r="7" spans="1:11" ht="15.75" x14ac:dyDescent="0.25">
      <c r="A7" s="6">
        <v>6</v>
      </c>
      <c r="B7" s="6" t="s">
        <v>12</v>
      </c>
      <c r="C7" s="6" t="s">
        <v>13</v>
      </c>
      <c r="D7" s="7">
        <v>77.450280000000006</v>
      </c>
      <c r="E7" s="7">
        <f>(D7*60)/100</f>
        <v>46.470168000000001</v>
      </c>
      <c r="F7" s="7">
        <v>46.470168000000001</v>
      </c>
      <c r="G7" s="7">
        <v>90</v>
      </c>
      <c r="H7" s="7">
        <f>(G7*40)/100</f>
        <v>36</v>
      </c>
      <c r="I7" s="7">
        <v>36</v>
      </c>
      <c r="J7" s="7">
        <f>F7+I7</f>
        <v>82.470168000000001</v>
      </c>
      <c r="K7" s="8">
        <v>82.470168000000001</v>
      </c>
    </row>
    <row r="8" spans="1:11" ht="15.75" x14ac:dyDescent="0.25">
      <c r="A8" s="6">
        <v>7</v>
      </c>
      <c r="B8" s="6" t="s">
        <v>27</v>
      </c>
      <c r="C8" s="6" t="s">
        <v>28</v>
      </c>
      <c r="D8" s="7">
        <v>71.611710000000002</v>
      </c>
      <c r="E8" s="7">
        <f>(D8*60)/100</f>
        <v>42.967026000000004</v>
      </c>
      <c r="F8" s="7">
        <v>42.967026000000004</v>
      </c>
      <c r="G8" s="7">
        <v>98.75</v>
      </c>
      <c r="H8" s="7">
        <f>(G8*40)/100</f>
        <v>39.5</v>
      </c>
      <c r="I8" s="7">
        <v>39.5</v>
      </c>
      <c r="J8" s="7">
        <f>F8+I8</f>
        <v>82.467026000000004</v>
      </c>
      <c r="K8" s="8">
        <v>82.467026000000004</v>
      </c>
    </row>
    <row r="9" spans="1:11" ht="15.75" x14ac:dyDescent="0.25">
      <c r="A9" s="6">
        <v>8</v>
      </c>
      <c r="B9" s="6" t="s">
        <v>8</v>
      </c>
      <c r="C9" s="6" t="s">
        <v>9</v>
      </c>
      <c r="D9" s="7">
        <v>73.132639999999995</v>
      </c>
      <c r="E9" s="7">
        <f>(D9*60)/100</f>
        <v>43.879583999999994</v>
      </c>
      <c r="F9" s="7">
        <v>43.879583999999994</v>
      </c>
      <c r="G9" s="7">
        <v>96.25</v>
      </c>
      <c r="H9" s="7">
        <f>(G9*40)/100</f>
        <v>38.5</v>
      </c>
      <c r="I9" s="7">
        <v>38.5</v>
      </c>
      <c r="J9" s="7">
        <f>F9+I9</f>
        <v>82.379583999999994</v>
      </c>
      <c r="K9" s="8">
        <v>82.379583999999994</v>
      </c>
    </row>
    <row r="10" spans="1:11" ht="15.75" x14ac:dyDescent="0.25">
      <c r="A10" s="6">
        <v>9</v>
      </c>
      <c r="B10" s="6" t="s">
        <v>19</v>
      </c>
      <c r="C10" s="6" t="s">
        <v>20</v>
      </c>
      <c r="D10" s="7">
        <v>75.577460000000002</v>
      </c>
      <c r="E10" s="7">
        <f>(D10*60)/100</f>
        <v>45.346476000000003</v>
      </c>
      <c r="F10" s="7">
        <v>45.346476000000003</v>
      </c>
      <c r="G10" s="7">
        <v>92.5</v>
      </c>
      <c r="H10" s="7">
        <f>(G10*40)/100</f>
        <v>37</v>
      </c>
      <c r="I10" s="7">
        <v>37</v>
      </c>
      <c r="J10" s="7">
        <f>F10+I10</f>
        <v>82.346475999999996</v>
      </c>
      <c r="K10" s="8">
        <v>82.346475999999996</v>
      </c>
    </row>
    <row r="11" spans="1:11" ht="15.75" x14ac:dyDescent="0.25">
      <c r="A11" s="6">
        <v>10</v>
      </c>
      <c r="B11" s="6" t="s">
        <v>6</v>
      </c>
      <c r="C11" s="6" t="s">
        <v>7</v>
      </c>
      <c r="D11" s="7">
        <v>77.764380000000003</v>
      </c>
      <c r="E11" s="7">
        <f>(D11*60)/100</f>
        <v>46.658628</v>
      </c>
      <c r="F11" s="7">
        <v>46.658628</v>
      </c>
      <c r="G11" s="9">
        <v>87.5</v>
      </c>
      <c r="H11" s="7">
        <f>(G11*40)/100</f>
        <v>35</v>
      </c>
      <c r="I11" s="7">
        <v>35</v>
      </c>
      <c r="J11" s="7">
        <f>F11+I11</f>
        <v>81.658627999999993</v>
      </c>
      <c r="K11" s="8">
        <v>81.658627999999993</v>
      </c>
    </row>
    <row r="12" spans="1:11" ht="15.75" x14ac:dyDescent="0.25">
      <c r="A12" s="6">
        <v>11</v>
      </c>
      <c r="B12" s="6" t="s">
        <v>31</v>
      </c>
      <c r="C12" s="6" t="s">
        <v>32</v>
      </c>
      <c r="D12" s="7">
        <v>78.336500000000001</v>
      </c>
      <c r="E12" s="7">
        <f>(D12*60)/100</f>
        <v>47.001900000000006</v>
      </c>
      <c r="F12" s="7">
        <v>47.001900000000006</v>
      </c>
      <c r="G12" s="7">
        <v>86.25</v>
      </c>
      <c r="H12" s="7">
        <f>(G12*40)/100</f>
        <v>34.5</v>
      </c>
      <c r="I12" s="7">
        <v>34.5</v>
      </c>
      <c r="J12" s="7">
        <f>F12+I12</f>
        <v>81.501900000000006</v>
      </c>
      <c r="K12" s="8">
        <v>81.501900000000006</v>
      </c>
    </row>
    <row r="13" spans="1:11" ht="15.75" x14ac:dyDescent="0.25">
      <c r="A13" s="6">
        <v>12</v>
      </c>
      <c r="B13" s="6" t="s">
        <v>4</v>
      </c>
      <c r="C13" s="6" t="s">
        <v>5</v>
      </c>
      <c r="D13" s="7">
        <v>72.867040000000003</v>
      </c>
      <c r="E13" s="7">
        <f>(D13*60)/100</f>
        <v>43.720224000000002</v>
      </c>
      <c r="F13" s="7">
        <v>43.720224000000002</v>
      </c>
      <c r="G13" s="7">
        <v>92.5</v>
      </c>
      <c r="H13" s="7">
        <f>(G13*40)/100</f>
        <v>37</v>
      </c>
      <c r="I13" s="7">
        <v>37</v>
      </c>
      <c r="J13" s="7">
        <f>F13+I13</f>
        <v>80.720224000000002</v>
      </c>
      <c r="K13" s="8">
        <v>80.720224000000002</v>
      </c>
    </row>
    <row r="14" spans="1:11" ht="15.75" x14ac:dyDescent="0.25">
      <c r="A14" s="6">
        <v>13</v>
      </c>
      <c r="B14" s="6" t="s">
        <v>21</v>
      </c>
      <c r="C14" s="6" t="s">
        <v>22</v>
      </c>
      <c r="D14" s="7">
        <v>80.490660000000005</v>
      </c>
      <c r="E14" s="7">
        <f>(D14*60)/100</f>
        <v>48.294396000000006</v>
      </c>
      <c r="F14" s="7">
        <v>48.294396000000006</v>
      </c>
      <c r="G14" s="7">
        <v>80</v>
      </c>
      <c r="H14" s="7">
        <f>(G14*40)/100</f>
        <v>32</v>
      </c>
      <c r="I14" s="7">
        <v>32</v>
      </c>
      <c r="J14" s="7">
        <f>F14+I14</f>
        <v>80.294396000000006</v>
      </c>
      <c r="K14" s="8">
        <v>80.294396000000006</v>
      </c>
    </row>
    <row r="15" spans="1:11" ht="15.75" x14ac:dyDescent="0.25">
      <c r="A15" s="6">
        <v>14</v>
      </c>
      <c r="B15" s="6" t="s">
        <v>29</v>
      </c>
      <c r="C15" s="6" t="s">
        <v>30</v>
      </c>
      <c r="D15" s="7">
        <v>74.740620000000007</v>
      </c>
      <c r="E15" s="7">
        <f>(D15*60)/100</f>
        <v>44.844372</v>
      </c>
      <c r="F15" s="7">
        <v>44.844372</v>
      </c>
      <c r="G15" s="7">
        <v>85</v>
      </c>
      <c r="H15" s="7">
        <f>(G15*40)/100</f>
        <v>34</v>
      </c>
      <c r="I15" s="7">
        <v>34</v>
      </c>
      <c r="J15" s="7">
        <f>F15+I15</f>
        <v>78.844371999999993</v>
      </c>
      <c r="K15" s="8">
        <v>78.844371999999993</v>
      </c>
    </row>
    <row r="16" spans="1:11" ht="15.75" x14ac:dyDescent="0.25">
      <c r="A16" s="6">
        <v>15</v>
      </c>
      <c r="B16" s="6" t="s">
        <v>25</v>
      </c>
      <c r="C16" s="6" t="s">
        <v>26</v>
      </c>
      <c r="D16" s="7">
        <v>78.127250000000004</v>
      </c>
      <c r="E16" s="7">
        <f>(D16*60)/100</f>
        <v>46.876350000000002</v>
      </c>
      <c r="F16" s="7">
        <v>46.876350000000002</v>
      </c>
      <c r="G16" s="7">
        <v>78.75</v>
      </c>
      <c r="H16" s="7">
        <f>(G16*40)/100</f>
        <v>31.5</v>
      </c>
      <c r="I16" s="7">
        <v>31.5</v>
      </c>
      <c r="J16" s="7">
        <f>F16+I16</f>
        <v>78.376350000000002</v>
      </c>
      <c r="K16" s="8">
        <v>78.376350000000002</v>
      </c>
    </row>
    <row r="17" spans="1:11" ht="15.75" x14ac:dyDescent="0.25">
      <c r="A17" s="6">
        <v>16</v>
      </c>
      <c r="B17" s="6" t="s">
        <v>23</v>
      </c>
      <c r="C17" s="6" t="s">
        <v>24</v>
      </c>
      <c r="D17" s="7">
        <v>84.691270000000003</v>
      </c>
      <c r="E17" s="7">
        <f>(D17*60)/100</f>
        <v>50.814762000000002</v>
      </c>
      <c r="F17" s="7">
        <v>50.814762000000002</v>
      </c>
      <c r="G17" s="7">
        <v>66.25</v>
      </c>
      <c r="H17" s="7">
        <f>(G17*40)/100</f>
        <v>26.5</v>
      </c>
      <c r="I17" s="7">
        <v>26.5</v>
      </c>
      <c r="J17" s="7">
        <f>F17+I17</f>
        <v>77.314762000000002</v>
      </c>
      <c r="K17" s="8">
        <v>77.314762000000002</v>
      </c>
    </row>
    <row r="18" spans="1:11" ht="15.75" x14ac:dyDescent="0.25">
      <c r="A18" s="6">
        <v>17</v>
      </c>
      <c r="B18" s="6" t="s">
        <v>16</v>
      </c>
      <c r="C18" s="10" t="s">
        <v>52</v>
      </c>
      <c r="D18" s="7">
        <v>72.466200000000001</v>
      </c>
      <c r="E18" s="7">
        <f>(D18*60)/100</f>
        <v>43.47972</v>
      </c>
      <c r="F18" s="7">
        <v>43.47972</v>
      </c>
      <c r="G18" s="7">
        <v>80</v>
      </c>
      <c r="H18" s="7">
        <f>(G18*40)/100</f>
        <v>32</v>
      </c>
      <c r="I18" s="7">
        <v>32</v>
      </c>
      <c r="J18" s="7">
        <f>F18+I18</f>
        <v>75.47972</v>
      </c>
      <c r="K18" s="8">
        <v>75.47972</v>
      </c>
    </row>
    <row r="19" spans="1:11" ht="15.75" x14ac:dyDescent="0.25">
      <c r="A19" s="6">
        <v>18</v>
      </c>
      <c r="B19" s="10" t="s">
        <v>51</v>
      </c>
      <c r="C19" s="10" t="s">
        <v>39</v>
      </c>
      <c r="D19" s="9">
        <v>71.366870000000006</v>
      </c>
      <c r="E19" s="9">
        <f>(D19*60)/100</f>
        <v>42.820121999999998</v>
      </c>
      <c r="F19" s="9">
        <v>42.820121999999998</v>
      </c>
      <c r="G19" s="9">
        <v>81.25</v>
      </c>
      <c r="H19" s="9">
        <f>(G19*40)/100</f>
        <v>32.5</v>
      </c>
      <c r="I19" s="9">
        <v>32.5</v>
      </c>
      <c r="J19" s="9">
        <f>F19+I19</f>
        <v>75.320121999999998</v>
      </c>
      <c r="K19" s="8">
        <v>75.320121999999998</v>
      </c>
    </row>
    <row r="20" spans="1:11" ht="15.75" x14ac:dyDescent="0.25">
      <c r="A20" s="6">
        <v>19</v>
      </c>
      <c r="B20" s="6" t="s">
        <v>10</v>
      </c>
      <c r="C20" s="6" t="s">
        <v>11</v>
      </c>
      <c r="D20" s="7">
        <v>70.510750000000002</v>
      </c>
      <c r="E20" s="7">
        <f>(D20*60)/100</f>
        <v>42.306450000000005</v>
      </c>
      <c r="F20" s="7">
        <v>42.306450000000005</v>
      </c>
      <c r="G20" s="7">
        <v>81.25</v>
      </c>
      <c r="H20" s="7">
        <f>(G20*40)/100</f>
        <v>32.5</v>
      </c>
      <c r="I20" s="7">
        <v>32.5</v>
      </c>
      <c r="J20" s="7">
        <f>F20+I20</f>
        <v>74.806450000000012</v>
      </c>
      <c r="K20" s="8">
        <v>74.806450000000012</v>
      </c>
    </row>
    <row r="21" spans="1:11" s="3" customFormat="1" ht="15.75" x14ac:dyDescent="0.25">
      <c r="A21" s="6">
        <v>20</v>
      </c>
      <c r="B21" s="6" t="s">
        <v>37</v>
      </c>
      <c r="C21" s="6" t="s">
        <v>38</v>
      </c>
      <c r="D21" s="7">
        <v>77.4559</v>
      </c>
      <c r="E21" s="7">
        <f>(D21*60)/100</f>
        <v>46.47354</v>
      </c>
      <c r="F21" s="7">
        <v>46.47354</v>
      </c>
      <c r="G21" s="7">
        <v>68.75</v>
      </c>
      <c r="H21" s="7">
        <f>(G21*40)/100</f>
        <v>27.5</v>
      </c>
      <c r="I21" s="7">
        <v>27.5</v>
      </c>
      <c r="J21" s="7">
        <f>F21+I21</f>
        <v>73.97354</v>
      </c>
      <c r="K21" s="8">
        <v>73.97354</v>
      </c>
    </row>
    <row r="22" spans="1:11" ht="15.75" x14ac:dyDescent="0.25">
      <c r="A22" s="6">
        <v>21</v>
      </c>
      <c r="B22" s="6" t="s">
        <v>14</v>
      </c>
      <c r="C22" s="6" t="s">
        <v>15</v>
      </c>
      <c r="D22" s="7">
        <v>76.102000000000004</v>
      </c>
      <c r="E22" s="7">
        <f>(D22*60)/100</f>
        <v>45.661200000000001</v>
      </c>
      <c r="F22" s="7">
        <v>45.661200000000001</v>
      </c>
      <c r="G22" s="7">
        <v>61.25</v>
      </c>
      <c r="H22" s="7">
        <f>(G22*40)/100</f>
        <v>24.5</v>
      </c>
      <c r="I22" s="7">
        <v>24.5</v>
      </c>
      <c r="J22" s="7">
        <f>F22+I22</f>
        <v>70.161200000000008</v>
      </c>
      <c r="K22" s="8">
        <v>70.161200000000008</v>
      </c>
    </row>
    <row r="23" spans="1:11" ht="15.75" x14ac:dyDescent="0.25">
      <c r="A23" s="6">
        <v>22</v>
      </c>
      <c r="B23" s="6" t="s">
        <v>17</v>
      </c>
      <c r="C23" s="6" t="s">
        <v>18</v>
      </c>
      <c r="D23" s="7">
        <v>71.308750000000003</v>
      </c>
      <c r="E23" s="7">
        <f>(D23*60)/100</f>
        <v>42.785250000000005</v>
      </c>
      <c r="F23" s="7">
        <v>42.785250000000005</v>
      </c>
      <c r="G23" s="7">
        <v>63.75</v>
      </c>
      <c r="H23" s="7">
        <f>(G23*40)/100</f>
        <v>25.5</v>
      </c>
      <c r="I23" s="7">
        <v>25.5</v>
      </c>
      <c r="J23" s="7">
        <f>F23+I23</f>
        <v>68.285250000000005</v>
      </c>
      <c r="K23" s="8">
        <v>68.285250000000005</v>
      </c>
    </row>
    <row r="24" spans="1:11" ht="15.75" x14ac:dyDescent="0.25">
      <c r="A24" s="6">
        <v>23</v>
      </c>
      <c r="B24" s="6" t="s">
        <v>35</v>
      </c>
      <c r="C24" s="6" t="s">
        <v>36</v>
      </c>
      <c r="D24" s="7">
        <v>71.304130000000001</v>
      </c>
      <c r="E24" s="7">
        <f>(D24*60)/100</f>
        <v>42.782477999999998</v>
      </c>
      <c r="F24" s="7">
        <v>42.782477999999998</v>
      </c>
      <c r="G24" s="7">
        <v>50</v>
      </c>
      <c r="H24" s="7">
        <f>(G24*40)/100</f>
        <v>20</v>
      </c>
      <c r="I24" s="7">
        <v>20</v>
      </c>
      <c r="J24" s="7">
        <f>F24+I24</f>
        <v>62.782477999999998</v>
      </c>
      <c r="K24" s="8">
        <v>62.782477999999998</v>
      </c>
    </row>
  </sheetData>
  <sortState ref="A2:K24">
    <sortCondition descending="1" ref="K2:K24"/>
  </sortState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Ödül CELEP</dc:creator>
  <cp:lastModifiedBy>Odul CELEP</cp:lastModifiedBy>
  <dcterms:created xsi:type="dcterms:W3CDTF">2018-05-24T14:37:17Z</dcterms:created>
  <dcterms:modified xsi:type="dcterms:W3CDTF">2018-05-29T13:02:54Z</dcterms:modified>
</cp:coreProperties>
</file>